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<sst xmlns="http://schemas.openxmlformats.org/spreadsheetml/2006/main" count="19" uniqueCount="14">
  <si>
    <t>Use oz or g; just make sure it's weight!</t>
  </si>
  <si>
    <t>% of original recipe</t>
  </si>
  <si>
    <t>For a 400g/oz batch</t>
  </si>
  <si>
    <t>For a 100g/oz batch</t>
  </si>
  <si>
    <t>For a 25g/oz batch</t>
  </si>
  <si>
    <t>Ingredient Name</t>
  </si>
  <si>
    <t>Weight called for in original recipe</t>
  </si>
  <si>
    <t>Ingredient as a %</t>
  </si>
  <si>
    <t>Beeswax</t>
  </si>
  <si>
    <t>Coconut oil</t>
  </si>
  <si>
    <t>Cocoa butter</t>
  </si>
  <si>
    <t>Sweet almond oil</t>
  </si>
  <si>
    <t>Vitamin E oil</t>
  </si>
  <si>
    <t>Total recipe yield in weight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</si>
</sst>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4">
    <font>
      <sz val="10.0"/>
      <color rgb="FF000000"/>
      <name val="Arial"/>
    </font>
    <font>
      <b/>
    </font>
    <font>
      <i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Font="1"/>
    <xf borderId="0" fillId="0" fontId="3" numFmtId="0" xfId="0" applyAlignment="1" applyFont="1">
      <alignment readingOrder="0"/>
    </xf>
    <xf borderId="0" fillId="0" fontId="3" numFmtId="10" xfId="0" applyFont="1" applyNumberFormat="1"/>
    <xf borderId="0" fillId="0" fontId="3" numFmtId="164" xfId="0" applyFont="1" applyNumberFormat="1"/>
    <xf borderId="0" fillId="0" fontId="1" numFmtId="0" xfId="0" applyAlignment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cols>
    <col customWidth="1" min="1" max="1" width="30.43"/>
    <col customWidth="1" min="2" max="2" width="34.57"/>
    <col customWidth="1" min="3" max="3" width="18.86"/>
    <col customWidth="1" min="4" max="4" width="17.57"/>
    <col customWidth="1" min="5" max="5" width="17.43"/>
    <col customWidth="1" min="6" max="6" width="18.57"/>
  </cols>
  <sheetData>
    <row r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A2" s="1" t="s">
        <v>5</v>
      </c>
      <c r="B2" s="1" t="s">
        <v>6</v>
      </c>
      <c r="C2" s="1" t="s">
        <v>7</v>
      </c>
      <c r="D2" s="1">
        <v>400.0</v>
      </c>
      <c r="E2" s="1">
        <v>100.0</v>
      </c>
      <c r="F2" s="1">
        <v>25.0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">
        <v>8</v>
      </c>
      <c r="B3" s="4">
        <v>10.0</v>
      </c>
      <c r="C3" s="5">
        <f t="shared" ref="C3:C12" si="1">B3/$B$13</f>
        <v>0.2030456853</v>
      </c>
      <c r="D3" s="6">
        <f t="shared" ref="D3:D12" si="2">C3*$D$2</f>
        <v>81.21827411</v>
      </c>
      <c r="E3" s="6">
        <f t="shared" ref="E3:E12" si="3">C3*$E$2</f>
        <v>20.30456853</v>
      </c>
      <c r="F3" s="6">
        <f t="shared" ref="F3:F12" si="4">C3*$F$2</f>
        <v>5.076142132</v>
      </c>
    </row>
    <row r="4">
      <c r="A4" s="4" t="s">
        <v>9</v>
      </c>
      <c r="B4" s="4">
        <v>12.0</v>
      </c>
      <c r="C4" s="5">
        <f t="shared" si="1"/>
        <v>0.2436548223</v>
      </c>
      <c r="D4" s="6">
        <f t="shared" si="2"/>
        <v>97.46192893</v>
      </c>
      <c r="E4" s="6">
        <f t="shared" si="3"/>
        <v>24.36548223</v>
      </c>
      <c r="F4" s="6">
        <f t="shared" si="4"/>
        <v>6.091370558</v>
      </c>
    </row>
    <row r="5">
      <c r="A5" s="4" t="s">
        <v>10</v>
      </c>
      <c r="B5" s="4">
        <v>7.0</v>
      </c>
      <c r="C5" s="5">
        <f t="shared" si="1"/>
        <v>0.1421319797</v>
      </c>
      <c r="D5" s="6">
        <f t="shared" si="2"/>
        <v>56.85279188</v>
      </c>
      <c r="E5" s="6">
        <f t="shared" si="3"/>
        <v>14.21319797</v>
      </c>
      <c r="F5" s="6">
        <f t="shared" si="4"/>
        <v>3.553299492</v>
      </c>
    </row>
    <row r="6">
      <c r="A6" s="4" t="s">
        <v>11</v>
      </c>
      <c r="B6" s="4">
        <v>20.0</v>
      </c>
      <c r="C6" s="5">
        <f t="shared" si="1"/>
        <v>0.4060913706</v>
      </c>
      <c r="D6" s="6">
        <f t="shared" si="2"/>
        <v>162.4365482</v>
      </c>
      <c r="E6" s="6">
        <f t="shared" si="3"/>
        <v>40.60913706</v>
      </c>
      <c r="F6" s="6">
        <f t="shared" si="4"/>
        <v>10.15228426</v>
      </c>
    </row>
    <row r="7">
      <c r="A7" s="4" t="s">
        <v>12</v>
      </c>
      <c r="B7" s="4">
        <v>0.25</v>
      </c>
      <c r="C7" s="5">
        <f t="shared" si="1"/>
        <v>0.005076142132</v>
      </c>
      <c r="D7" s="6">
        <f t="shared" si="2"/>
        <v>2.030456853</v>
      </c>
      <c r="E7" s="6">
        <f t="shared" si="3"/>
        <v>0.5076142132</v>
      </c>
      <c r="F7" s="6">
        <f t="shared" si="4"/>
        <v>0.1269035533</v>
      </c>
    </row>
    <row r="8">
      <c r="A8" s="2" t="s">
        <v>5</v>
      </c>
      <c r="B8" s="4">
        <v>0.0</v>
      </c>
      <c r="C8" s="5">
        <f t="shared" si="1"/>
        <v>0</v>
      </c>
      <c r="D8" s="6">
        <f t="shared" si="2"/>
        <v>0</v>
      </c>
      <c r="E8" s="6">
        <f t="shared" si="3"/>
        <v>0</v>
      </c>
      <c r="F8" s="6">
        <f t="shared" si="4"/>
        <v>0</v>
      </c>
    </row>
    <row r="9">
      <c r="A9" s="2" t="s">
        <v>5</v>
      </c>
      <c r="B9" s="4">
        <v>0.0</v>
      </c>
      <c r="C9" s="5">
        <f t="shared" si="1"/>
        <v>0</v>
      </c>
      <c r="D9" s="6">
        <f t="shared" si="2"/>
        <v>0</v>
      </c>
      <c r="E9" s="6">
        <f t="shared" si="3"/>
        <v>0</v>
      </c>
      <c r="F9" s="6">
        <f t="shared" si="4"/>
        <v>0</v>
      </c>
    </row>
    <row r="10">
      <c r="A10" s="2" t="s">
        <v>5</v>
      </c>
      <c r="B10" s="4">
        <v>0.0</v>
      </c>
      <c r="C10" s="5">
        <f t="shared" si="1"/>
        <v>0</v>
      </c>
      <c r="D10" s="6">
        <f t="shared" si="2"/>
        <v>0</v>
      </c>
      <c r="E10" s="6">
        <f t="shared" si="3"/>
        <v>0</v>
      </c>
      <c r="F10" s="6">
        <f t="shared" si="4"/>
        <v>0</v>
      </c>
    </row>
    <row r="11">
      <c r="A11" s="2" t="s">
        <v>5</v>
      </c>
      <c r="B11" s="4">
        <v>0.0</v>
      </c>
      <c r="C11" s="5">
        <f t="shared" si="1"/>
        <v>0</v>
      </c>
      <c r="D11" s="6">
        <f t="shared" si="2"/>
        <v>0</v>
      </c>
      <c r="E11" s="6">
        <f t="shared" si="3"/>
        <v>0</v>
      </c>
      <c r="F11" s="6">
        <f t="shared" si="4"/>
        <v>0</v>
      </c>
    </row>
    <row r="12">
      <c r="A12" s="2" t="s">
        <v>5</v>
      </c>
      <c r="B12" s="4">
        <v>0.0</v>
      </c>
      <c r="C12" s="5">
        <f t="shared" si="1"/>
        <v>0</v>
      </c>
      <c r="D12" s="6">
        <f t="shared" si="2"/>
        <v>0</v>
      </c>
      <c r="E12" s="6">
        <f t="shared" si="3"/>
        <v>0</v>
      </c>
      <c r="F12" s="6">
        <f t="shared" si="4"/>
        <v>0</v>
      </c>
    </row>
    <row r="13">
      <c r="A13" s="7" t="s">
        <v>13</v>
      </c>
      <c r="B13">
        <f t="shared" ref="B13:C13" si="5">SUM(B3:B12)</f>
        <v>49.25</v>
      </c>
      <c r="C13" s="5">
        <f t="shared" si="5"/>
        <v>1</v>
      </c>
    </row>
  </sheetData>
  <drawing r:id="rId1"/>
</worksheet>
</file>